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6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<sst xmlns="http://schemas.openxmlformats.org/spreadsheetml/2006/main" count="57" uniqueCount="53">
  <si>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Налог на имущество физических лиц</t>
  </si>
  <si>
    <t>Госпошлина</t>
  </si>
  <si>
    <t>Образование</t>
  </si>
  <si>
    <t>Средства массовой информации</t>
  </si>
  <si>
    <t>Сумма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</si>
  <si>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</si>
  <si>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</si>
  <si>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</si>
  <si>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</si>
  <si>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</si>
  <si>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</si>
  <si>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Жилишно комунальное хозяйство</t>
  </si>
  <si>
    <t>Культура</t>
  </si>
  <si>
    <t>Сельское хозяйство</t>
  </si>
  <si>
    <t>Социальная политика</t>
  </si>
  <si>
    <t>Функционирование законодательных органов власти</t>
  </si>
  <si>
    <t>Функционирование исполнительных органов власти</t>
  </si>
  <si>
    <t>Другие учреждения(архив)</t>
  </si>
  <si>
    <t>Полномочия по госрегистр.актов гражд.состояния</t>
  </si>
  <si>
    <t>ИТОГО РАСХОДОВ</t>
  </si>
  <si>
    <t xml:space="preserve">                     Наименование </t>
  </si>
  <si>
    <t xml:space="preserve">                          доходов</t>
  </si>
  <si>
    <t xml:space="preserve">Функционирование  высщего  должностного    лица </t>
  </si>
  <si>
    <t xml:space="preserve">Наименование  расходов </t>
  </si>
  <si>
    <t>Административные комиссии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</si>
  <si>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</si>
  <si>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</si>
  <si>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</si>
  <si>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</si>
  <si>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</si>
  <si>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</si>
  <si>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</si>
  <si>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Административные комиссии по делам несовершеннолетних</t>
  </si>
  <si>
    <t>Обеспечение проведения выборов и прочие расходы</t>
  </si>
  <si>
    <t>Содержание финансовых органов</t>
  </si>
  <si>
    <t xml:space="preserve"> Консолидированный бюджет Левашинского района по доходам на 2012 год.</t>
  </si>
  <si>
    <t>Масовый спорт</t>
  </si>
  <si>
    <t>Национальная безопасность(мероприятия по противодействию экстремизму)</t>
  </si>
  <si>
    <t xml:space="preserve"> Предупреждение и ликвидация чрезвычайных ситуаций</t>
  </si>
  <si>
    <t>Мероприятия по противодействию коррупции</t>
  </si>
  <si>
    <t>Дорожный фонд</t>
  </si>
  <si>
    <t>Общегосударственные вопросы(МКУ Административно хозцентр)</t>
  </si>
  <si>
    <t>уточн-</t>
  </si>
  <si>
    <t>Обслуживание кредита и муниципальных гарантий</t>
  </si>
  <si>
    <t>Межбюджетные трансферты поселениям из районного бюджета</t>
  </si>
  <si>
    <t>Составление списков кандидатов в присяжные заседатели Верховного Суда</t>
  </si>
  <si>
    <t>Исполнение судебных решений</t>
  </si>
  <si>
    <t>Общегосударственные вопросы(прсяжные заседатели)</t>
  </si>
  <si>
    <t>Полномочия по Вусам</t>
  </si>
  <si>
    <t xml:space="preserve">  Бюджет МР"Левашинский район" по расходам на 2018 год</t>
  </si>
  <si>
    <t xml:space="preserve">                                                                                                                                                           Приложение № 2</t>
  </si>
  <si>
    <t>Общегосударственные вопросы(Отдел учета и отчетности ЦБ)</t>
  </si>
  <si>
    <t>Общегосударственные вопросы(курсы повышения квалификации)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</si>
</sst>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7" xfId="0" applyFont="1" applyBorder="1" applyAlignment="1">
      <alignment horizontal="left"/>
    </xf>
    <xf numFmtId="181" fontId="1" fillId="0" borderId="28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181" fontId="1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181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181" fontId="1" fillId="0" borderId="34" xfId="0" applyNumberFormat="1" applyFont="1" applyBorder="1" applyAlignment="1">
      <alignment horizontal="center"/>
    </xf>
    <xf numFmtId="181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/>
    </xf>
    <xf numFmtId="181" fontId="1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181" fontId="1" fillId="0" borderId="26" xfId="0" applyNumberFormat="1" applyFont="1" applyBorder="1" applyAlignment="1">
      <alignment horizontal="center"/>
    </xf>
    <xf numFmtId="181" fontId="1" fillId="0" borderId="33" xfId="0" applyNumberFormat="1" applyFon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3" t="s">
        <v>35</v>
      </c>
      <c r="C2" s="3"/>
      <c r="D2" s="3"/>
      <c r="E2" s="3"/>
      <c r="F2" s="3"/>
    </row>
    <row r="3" spans="2:6" ht="27" customHeight="1">
      <c r="B3" s="3"/>
      <c r="C3" s="3"/>
      <c r="D3" s="3"/>
      <c r="E3" s="3"/>
      <c r="F3" s="3"/>
    </row>
    <row r="4" spans="2:6" ht="27" customHeight="1">
      <c r="B4" s="3"/>
      <c r="C4" s="3"/>
      <c r="D4" s="3"/>
      <c r="E4" s="3"/>
      <c r="F4" s="3"/>
    </row>
    <row r="5" spans="2:6" ht="27" customHeight="1" thickBot="1">
      <c r="B5" s="3"/>
      <c r="C5" s="3"/>
      <c r="D5" s="3"/>
      <c r="E5" s="3"/>
      <c r="F5" s="3"/>
    </row>
    <row r="6" spans="2:11" ht="55.5" customHeight="1">
      <c r="B6" s="7" t="s">
        <v>20</v>
      </c>
      <c r="C6" s="8"/>
      <c r="D6" s="8"/>
      <c r="E6" s="8"/>
      <c r="F6" s="11" t="s">
        <v>25</v>
      </c>
      <c r="G6" s="12"/>
      <c r="H6" s="11" t="s">
        <v>25</v>
      </c>
      <c r="I6" s="17" t="s">
        <v>25</v>
      </c>
      <c r="J6" s="6"/>
      <c r="K6" s="1"/>
    </row>
    <row r="7" spans="2:11" ht="35.25" customHeight="1">
      <c r="B7" s="59"/>
      <c r="C7" s="60"/>
      <c r="D7" s="60"/>
      <c r="E7" s="61"/>
      <c r="F7" s="62" t="s">
        <v>27</v>
      </c>
      <c r="G7" s="63"/>
      <c r="H7" s="24" t="s">
        <v>28</v>
      </c>
      <c r="I7" s="25" t="s">
        <v>29</v>
      </c>
      <c r="J7" s="6"/>
      <c r="K7" s="1"/>
    </row>
    <row r="8" spans="2:11" ht="42" customHeight="1" thickBot="1">
      <c r="B8" s="13" t="s">
        <v>21</v>
      </c>
      <c r="C8" s="14"/>
      <c r="D8" s="14"/>
      <c r="E8" s="14"/>
      <c r="F8" s="15" t="s">
        <v>26</v>
      </c>
      <c r="G8" s="16"/>
      <c r="H8" s="15" t="s">
        <v>26</v>
      </c>
      <c r="I8" s="18" t="s">
        <v>26</v>
      </c>
      <c r="J8" s="6"/>
      <c r="K8" s="1"/>
    </row>
    <row r="9" spans="2:13" ht="47.25" customHeight="1">
      <c r="B9" s="64" t="s">
        <v>5</v>
      </c>
      <c r="C9" s="65"/>
      <c r="D9" s="65"/>
      <c r="E9" s="65"/>
      <c r="F9" s="52">
        <f>H9+I9</f>
        <v>31509</v>
      </c>
      <c r="G9" s="53"/>
      <c r="H9" s="19">
        <v>23659</v>
      </c>
      <c r="I9" s="23">
        <v>7850</v>
      </c>
      <c r="J9" s="1"/>
      <c r="K9" s="1"/>
      <c r="L9" s="1"/>
      <c r="M9" s="1"/>
    </row>
    <row r="10" spans="2:13" ht="45" customHeight="1">
      <c r="B10" s="50" t="s">
        <v>30</v>
      </c>
      <c r="C10" s="51"/>
      <c r="D10" s="51"/>
      <c r="E10" s="58"/>
      <c r="F10" s="52">
        <f>H10+I10</f>
        <v>0</v>
      </c>
      <c r="G10" s="53"/>
      <c r="H10" s="19">
        <v>0</v>
      </c>
      <c r="I10" s="23"/>
      <c r="J10" s="1"/>
      <c r="K10" s="1"/>
      <c r="L10" s="1"/>
      <c r="M10" s="1"/>
    </row>
    <row r="11" spans="2:9" ht="48.75" customHeight="1">
      <c r="B11" s="50" t="s">
        <v>6</v>
      </c>
      <c r="C11" s="51"/>
      <c r="D11" s="51"/>
      <c r="E11" s="51"/>
      <c r="F11" s="52">
        <f aca="true" t="shared" si="0" ref="F11:F18">H11+I11</f>
        <v>3949</v>
      </c>
      <c r="G11" s="53"/>
      <c r="H11" s="19"/>
      <c r="I11" s="9">
        <v>3949</v>
      </c>
    </row>
    <row r="12" spans="2:9" ht="46.5" customHeight="1">
      <c r="B12" s="50" t="s">
        <v>0</v>
      </c>
      <c r="C12" s="51"/>
      <c r="D12" s="51"/>
      <c r="E12" s="51"/>
      <c r="F12" s="52">
        <f t="shared" si="0"/>
        <v>2201</v>
      </c>
      <c r="G12" s="53"/>
      <c r="H12" s="19"/>
      <c r="I12" s="9">
        <v>2201</v>
      </c>
    </row>
    <row r="13" spans="2:9" ht="52.5" customHeight="1">
      <c r="B13" s="50" t="s">
        <v>7</v>
      </c>
      <c r="C13" s="51"/>
      <c r="D13" s="51"/>
      <c r="E13" s="51"/>
      <c r="F13" s="52">
        <f t="shared" si="0"/>
        <v>3210</v>
      </c>
      <c r="G13" s="53"/>
      <c r="H13" s="19">
        <v>3210</v>
      </c>
      <c r="I13" s="9"/>
    </row>
    <row r="14" spans="2:9" ht="48" customHeight="1">
      <c r="B14" s="50" t="s">
        <v>8</v>
      </c>
      <c r="C14" s="51"/>
      <c r="D14" s="51"/>
      <c r="E14" s="51"/>
      <c r="F14" s="52">
        <f t="shared" si="0"/>
        <v>212</v>
      </c>
      <c r="G14" s="53"/>
      <c r="H14" s="19">
        <v>106</v>
      </c>
      <c r="I14" s="9">
        <v>106</v>
      </c>
    </row>
    <row r="15" spans="2:9" ht="46.5" customHeight="1">
      <c r="B15" s="50" t="s">
        <v>31</v>
      </c>
      <c r="C15" s="51"/>
      <c r="D15" s="51"/>
      <c r="E15" s="58"/>
      <c r="F15" s="52">
        <f>H15+I15</f>
        <v>0</v>
      </c>
      <c r="G15" s="53"/>
      <c r="H15" s="19">
        <v>0</v>
      </c>
      <c r="I15" s="9"/>
    </row>
    <row r="16" spans="2:9" ht="44.25" customHeight="1">
      <c r="B16" s="50" t="s">
        <v>1</v>
      </c>
      <c r="C16" s="51"/>
      <c r="D16" s="51"/>
      <c r="E16" s="51"/>
      <c r="F16" s="52">
        <f t="shared" si="0"/>
        <v>205</v>
      </c>
      <c r="G16" s="53"/>
      <c r="H16" s="19">
        <v>205</v>
      </c>
      <c r="I16" s="9"/>
    </row>
    <row r="17" spans="2:9" ht="49.5" customHeight="1" thickBot="1">
      <c r="B17" s="54" t="s">
        <v>9</v>
      </c>
      <c r="C17" s="55"/>
      <c r="D17" s="55"/>
      <c r="E17" s="55"/>
      <c r="F17" s="56">
        <f t="shared" si="0"/>
        <v>15122.8</v>
      </c>
      <c r="G17" s="57"/>
      <c r="H17" s="20">
        <v>2865</v>
      </c>
      <c r="I17" s="10">
        <v>12257.8</v>
      </c>
    </row>
    <row r="18" spans="2:9" ht="40.5" customHeight="1" thickBot="1">
      <c r="B18" s="46" t="s">
        <v>10</v>
      </c>
      <c r="C18" s="47"/>
      <c r="D18" s="47"/>
      <c r="E18" s="47"/>
      <c r="F18" s="48">
        <f t="shared" si="0"/>
        <v>56408.8</v>
      </c>
      <c r="G18" s="49"/>
      <c r="H18" s="21">
        <f>H17+H16+H15+H14+H13+H12+H11+H10+H9</f>
        <v>30045</v>
      </c>
      <c r="I18" s="22">
        <f>I17+I16+I15+I14+I13+I12+I11+I10+I9</f>
        <v>26363.8</v>
      </c>
    </row>
  </sheetData>
  <sheetProtection/>
  <mergeCells count="22">
    <mergeCell ref="B7:E7"/>
    <mergeCell ref="F7:G7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9"/>
  <sheetViews>
    <sheetView tabSelected="1" zoomScale="125" zoomScaleNormal="125" zoomScalePageLayoutView="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32" sqref="C32"/>
    </sheetView>
  </sheetViews>
  <sheetFormatPr defaultColWidth="9.140625" defaultRowHeight="23.25" customHeight="1"/>
  <cols>
    <col min="1" max="1" width="0.71875" style="0" customWidth="1"/>
    <col min="2" max="2" width="82.421875" style="0" customWidth="1"/>
    <col min="3" max="3" width="17.140625" style="0" customWidth="1"/>
    <col min="4" max="4" width="0.13671875" style="0" hidden="1" customWidth="1"/>
    <col min="5" max="5" width="5.28125" style="0" customWidth="1"/>
    <col min="6" max="6" width="10.7109375" style="0" hidden="1" customWidth="1"/>
    <col min="7" max="7" width="8.7109375" style="0" customWidth="1"/>
    <col min="8" max="8" width="11.57421875" style="0" customWidth="1"/>
  </cols>
  <sheetData>
    <row r="1" spans="2:3" ht="16.5" customHeight="1">
      <c r="B1" s="66" t="s">
        <v>50</v>
      </c>
      <c r="C1" s="66"/>
    </row>
    <row r="2" spans="1:3" ht="18" customHeight="1">
      <c r="A2" s="3"/>
      <c r="B2" s="3" t="s">
        <v>49</v>
      </c>
      <c r="C2" s="3"/>
    </row>
    <row r="3" ht="9.75" customHeight="1" thickBot="1"/>
    <row r="4" spans="2:3" ht="23.25" customHeight="1">
      <c r="B4" s="28" t="s">
        <v>23</v>
      </c>
      <c r="C4" s="4" t="s">
        <v>4</v>
      </c>
    </row>
    <row r="5" spans="2:4" ht="15" customHeight="1" thickBot="1">
      <c r="B5" s="27"/>
      <c r="C5" s="2"/>
      <c r="D5" s="26" t="s">
        <v>42</v>
      </c>
    </row>
    <row r="6" spans="2:8" ht="23.25" customHeight="1">
      <c r="B6" s="30" t="s">
        <v>22</v>
      </c>
      <c r="C6" s="31">
        <v>1446.938</v>
      </c>
      <c r="D6" s="39">
        <f>E11+F6+G6+H6</f>
        <v>0</v>
      </c>
      <c r="E6" s="26"/>
      <c r="F6" s="26"/>
      <c r="G6" s="26"/>
      <c r="H6" s="39"/>
    </row>
    <row r="7" spans="2:8" ht="23.25" customHeight="1">
      <c r="B7" s="33" t="s">
        <v>16</v>
      </c>
      <c r="C7" s="34">
        <v>21019.743</v>
      </c>
      <c r="D7" s="39"/>
      <c r="E7" s="26"/>
      <c r="F7" s="26"/>
      <c r="G7" s="26"/>
      <c r="H7" s="39"/>
    </row>
    <row r="8" spans="2:8" ht="23.25" customHeight="1">
      <c r="B8" s="33" t="s">
        <v>17</v>
      </c>
      <c r="C8" s="34">
        <v>824.929</v>
      </c>
      <c r="D8" s="39">
        <f>E8+F8+G8+H8</f>
        <v>0</v>
      </c>
      <c r="E8" s="26"/>
      <c r="F8" s="26"/>
      <c r="G8" s="26"/>
      <c r="H8" s="39"/>
    </row>
    <row r="9" spans="2:8" ht="23.25" customHeight="1">
      <c r="B9" s="33" t="s">
        <v>24</v>
      </c>
      <c r="C9" s="34">
        <v>361</v>
      </c>
      <c r="D9" s="39">
        <f>E9+F9+G9+H9</f>
        <v>0</v>
      </c>
      <c r="E9" s="26"/>
      <c r="F9" s="26"/>
      <c r="G9" s="26"/>
      <c r="H9" s="39"/>
    </row>
    <row r="10" spans="2:8" ht="23.25" customHeight="1">
      <c r="B10" s="33" t="s">
        <v>32</v>
      </c>
      <c r="C10" s="34">
        <v>361</v>
      </c>
      <c r="D10" s="39">
        <f>E10+F10+G10+H10</f>
        <v>0</v>
      </c>
      <c r="E10" s="26"/>
      <c r="F10" s="26"/>
      <c r="G10" s="26"/>
      <c r="H10" s="39"/>
    </row>
    <row r="11" spans="2:8" ht="23.25" customHeight="1">
      <c r="B11" s="32" t="s">
        <v>15</v>
      </c>
      <c r="C11" s="31">
        <v>1860.731</v>
      </c>
      <c r="D11" s="39" t="e">
        <f>#REF!+F11+G11+H11</f>
        <v>#REF!</v>
      </c>
      <c r="E11" s="26"/>
      <c r="F11" s="26"/>
      <c r="G11" s="26"/>
      <c r="H11" s="39"/>
    </row>
    <row r="12" spans="2:8" ht="23.25" customHeight="1">
      <c r="B12" s="33" t="s">
        <v>34</v>
      </c>
      <c r="C12" s="34">
        <v>6098.08</v>
      </c>
      <c r="D12" s="39"/>
      <c r="E12" s="26"/>
      <c r="F12" s="26"/>
      <c r="G12" s="26"/>
      <c r="H12" s="39"/>
    </row>
    <row r="13" spans="2:8" ht="23.25" customHeight="1" hidden="1">
      <c r="B13" s="33" t="s">
        <v>33</v>
      </c>
      <c r="C13" s="34">
        <v>0</v>
      </c>
      <c r="D13" s="39">
        <f>E13+F13+G13+H13</f>
        <v>0</v>
      </c>
      <c r="E13" s="26"/>
      <c r="F13" s="26"/>
      <c r="G13" s="26"/>
      <c r="H13" s="39"/>
    </row>
    <row r="14" spans="2:8" ht="23.25" customHeight="1">
      <c r="B14" s="33" t="s">
        <v>47</v>
      </c>
      <c r="C14" s="34">
        <v>31.6</v>
      </c>
      <c r="D14" s="39"/>
      <c r="E14" s="26"/>
      <c r="F14" s="26"/>
      <c r="G14" s="26"/>
      <c r="H14" s="39"/>
    </row>
    <row r="15" spans="2:8" ht="23.25" customHeight="1">
      <c r="B15" s="33" t="s">
        <v>41</v>
      </c>
      <c r="C15" s="34">
        <v>17462.25</v>
      </c>
      <c r="D15" s="39"/>
      <c r="E15" s="26"/>
      <c r="F15" s="26"/>
      <c r="G15" s="26"/>
      <c r="H15" s="39"/>
    </row>
    <row r="16" spans="2:8" ht="23.25" customHeight="1">
      <c r="B16" s="33" t="s">
        <v>51</v>
      </c>
      <c r="C16" s="34">
        <v>3231.613</v>
      </c>
      <c r="D16" s="39"/>
      <c r="E16" s="26"/>
      <c r="F16" s="26"/>
      <c r="G16" s="26"/>
      <c r="H16" s="39"/>
    </row>
    <row r="17" spans="2:8" ht="23.25" customHeight="1">
      <c r="B17" s="33" t="s">
        <v>52</v>
      </c>
      <c r="C17" s="34">
        <v>148.5</v>
      </c>
      <c r="D17" s="39"/>
      <c r="E17" s="26"/>
      <c r="F17" s="26"/>
      <c r="G17" s="26"/>
      <c r="H17" s="39"/>
    </row>
    <row r="18" spans="2:8" ht="23.25" customHeight="1">
      <c r="B18" s="33" t="s">
        <v>37</v>
      </c>
      <c r="C18" s="34">
        <v>100</v>
      </c>
      <c r="D18" s="39">
        <f>E18+F18+G18+H18</f>
        <v>0</v>
      </c>
      <c r="E18" s="26"/>
      <c r="F18" s="26"/>
      <c r="G18" s="26"/>
      <c r="H18" s="39"/>
    </row>
    <row r="19" spans="2:8" ht="23.25" customHeight="1">
      <c r="B19" s="33" t="s">
        <v>39</v>
      </c>
      <c r="C19" s="34">
        <v>25</v>
      </c>
      <c r="D19" s="39">
        <f>E19+F19+G19+H19</f>
        <v>0</v>
      </c>
      <c r="E19" s="26"/>
      <c r="F19" s="26"/>
      <c r="G19" s="26"/>
      <c r="H19" s="39"/>
    </row>
    <row r="20" spans="2:8" ht="23.25" customHeight="1">
      <c r="B20" s="33" t="s">
        <v>46</v>
      </c>
      <c r="C20" s="34">
        <v>24489.39</v>
      </c>
      <c r="D20" s="39"/>
      <c r="E20" s="26"/>
      <c r="F20" s="26"/>
      <c r="G20" s="26"/>
      <c r="H20" s="39"/>
    </row>
    <row r="21" spans="2:8" ht="23.25" customHeight="1">
      <c r="B21" s="33" t="s">
        <v>18</v>
      </c>
      <c r="C21" s="34">
        <v>2580.2</v>
      </c>
      <c r="D21" s="39">
        <f>E21+F21+G21+H21</f>
        <v>0</v>
      </c>
      <c r="E21" s="26"/>
      <c r="F21" s="26"/>
      <c r="G21" s="26"/>
      <c r="H21" s="39"/>
    </row>
    <row r="22" spans="2:8" ht="23.25" customHeight="1">
      <c r="B22" s="33" t="s">
        <v>48</v>
      </c>
      <c r="C22" s="34">
        <v>2904.1</v>
      </c>
      <c r="D22" s="39"/>
      <c r="E22" s="26"/>
      <c r="F22" s="26"/>
      <c r="G22" s="26"/>
      <c r="H22" s="39"/>
    </row>
    <row r="23" spans="2:8" ht="23.25" customHeight="1">
      <c r="B23" s="33" t="s">
        <v>38</v>
      </c>
      <c r="C23" s="34">
        <v>2919.368</v>
      </c>
      <c r="D23" s="39">
        <f>E23+F23+G23+H23</f>
        <v>0</v>
      </c>
      <c r="E23" s="26"/>
      <c r="F23" s="26"/>
      <c r="G23" s="26"/>
      <c r="H23" s="39"/>
    </row>
    <row r="24" spans="2:8" ht="23.25" customHeight="1">
      <c r="B24" s="33" t="s">
        <v>13</v>
      </c>
      <c r="C24" s="34">
        <v>2243.836</v>
      </c>
      <c r="D24" s="39"/>
      <c r="E24" s="26"/>
      <c r="F24" s="26"/>
      <c r="G24" s="26"/>
      <c r="H24" s="39"/>
    </row>
    <row r="25" spans="2:8" ht="23.25" customHeight="1">
      <c r="B25" s="33" t="s">
        <v>40</v>
      </c>
      <c r="C25" s="34">
        <v>23382.449</v>
      </c>
      <c r="D25" s="39">
        <f>E25+F25+G25+H25</f>
        <v>0</v>
      </c>
      <c r="E25" s="26"/>
      <c r="F25" s="26"/>
      <c r="G25" s="26"/>
      <c r="H25" s="39"/>
    </row>
    <row r="26" spans="2:8" ht="23.25" customHeight="1">
      <c r="B26" s="33" t="s">
        <v>11</v>
      </c>
      <c r="C26" s="34">
        <v>55581.82</v>
      </c>
      <c r="D26" s="39"/>
      <c r="E26" s="26"/>
      <c r="F26" s="26"/>
      <c r="G26" s="26"/>
      <c r="H26" s="39"/>
    </row>
    <row r="27" spans="2:8" ht="23.25" customHeight="1">
      <c r="B27" s="33" t="s">
        <v>2</v>
      </c>
      <c r="C27" s="34">
        <v>762300.636</v>
      </c>
      <c r="D27" s="39">
        <v>0</v>
      </c>
      <c r="E27" s="26"/>
      <c r="F27" s="26"/>
      <c r="G27" s="26"/>
      <c r="H27" s="39"/>
    </row>
    <row r="28" spans="2:8" ht="23.25" customHeight="1">
      <c r="B28" s="33" t="s">
        <v>12</v>
      </c>
      <c r="C28" s="34">
        <v>33937.238</v>
      </c>
      <c r="D28" s="39">
        <v>0</v>
      </c>
      <c r="E28" s="26"/>
      <c r="F28" s="26"/>
      <c r="G28" s="26"/>
      <c r="H28" s="39"/>
    </row>
    <row r="29" spans="2:8" ht="23.25" customHeight="1">
      <c r="B29" s="33" t="s">
        <v>14</v>
      </c>
      <c r="C29" s="34">
        <v>15379.41</v>
      </c>
      <c r="D29" s="39">
        <v>0</v>
      </c>
      <c r="E29" s="26"/>
      <c r="F29" s="26"/>
      <c r="G29" s="26"/>
      <c r="H29" s="39"/>
    </row>
    <row r="30" spans="2:8" ht="23.25" customHeight="1">
      <c r="B30" s="35" t="s">
        <v>36</v>
      </c>
      <c r="C30" s="36">
        <v>2093.106</v>
      </c>
      <c r="D30" s="39">
        <v>0</v>
      </c>
      <c r="E30" s="26"/>
      <c r="F30" s="26"/>
      <c r="G30" s="26"/>
      <c r="H30" s="39"/>
    </row>
    <row r="31" spans="2:8" ht="23.25" customHeight="1">
      <c r="B31" s="33" t="s">
        <v>3</v>
      </c>
      <c r="C31" s="34">
        <v>2979.654</v>
      </c>
      <c r="D31" s="39">
        <v>0</v>
      </c>
      <c r="E31" s="26"/>
      <c r="F31" s="26"/>
      <c r="G31" s="26"/>
      <c r="H31" s="39"/>
    </row>
    <row r="32" spans="2:8" ht="23.25" customHeight="1">
      <c r="B32" s="35" t="s">
        <v>44</v>
      </c>
      <c r="C32" s="36">
        <v>92402.7</v>
      </c>
      <c r="D32" s="39"/>
      <c r="E32" s="26"/>
      <c r="F32" s="26"/>
      <c r="G32" s="26"/>
      <c r="H32" s="39"/>
    </row>
    <row r="33" spans="2:8" ht="23.25" customHeight="1" thickBot="1">
      <c r="B33" s="33" t="s">
        <v>43</v>
      </c>
      <c r="C33" s="34">
        <v>100.346</v>
      </c>
      <c r="D33" s="39">
        <f>E33+F33+G33+H33</f>
        <v>0</v>
      </c>
      <c r="E33" s="26"/>
      <c r="F33" s="26"/>
      <c r="G33" s="26"/>
      <c r="H33" s="39"/>
    </row>
    <row r="34" spans="2:9" ht="23.25" customHeight="1" hidden="1" thickBot="1">
      <c r="B34" s="42" t="s">
        <v>45</v>
      </c>
      <c r="C34" s="43">
        <v>0</v>
      </c>
      <c r="D34" s="39"/>
      <c r="E34" s="26"/>
      <c r="F34" s="29"/>
      <c r="G34" s="29"/>
      <c r="H34" s="45"/>
      <c r="I34" s="1"/>
    </row>
    <row r="35" spans="2:9" ht="23.25" customHeight="1" thickBot="1">
      <c r="B35" s="37" t="s">
        <v>19</v>
      </c>
      <c r="C35" s="38">
        <f>C33+C32+C31+C30+C29+C28+C27+C26+C25+C24+C23+C22+C21+C20+C19+C18+C17+C16+C15+C14+C12+C11+C10+C9+C8+C7+C6</f>
        <v>1076265.637</v>
      </c>
      <c r="D35" s="44" t="e">
        <f>D33+D32+D31+D30+D29+D28+D27+#REF!+D26+#REF!+D25+D24+D23+#REF!+D21+D19+D18+D15+#REF!+#REF!+#REF!+D13+D12+D11+#REF!+D10+D9+D8+D7+#REF!+D6</f>
        <v>#REF!</v>
      </c>
      <c r="E35" s="26"/>
      <c r="F35" s="41"/>
      <c r="G35" s="41"/>
      <c r="H35" s="41"/>
      <c r="I35" s="1"/>
    </row>
    <row r="36" spans="2:9" ht="23.25" customHeight="1">
      <c r="B36" s="1"/>
      <c r="C36" s="5"/>
      <c r="D36" s="1"/>
      <c r="E36" s="1"/>
      <c r="F36" s="1"/>
      <c r="G36" s="1"/>
      <c r="H36" s="1"/>
      <c r="I36" s="1"/>
    </row>
    <row r="37" spans="2:78" ht="23.25" customHeight="1">
      <c r="B37" s="40"/>
      <c r="C37" s="4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2:78" ht="23.2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2:78" ht="23.25" customHeight="1">
      <c r="B39" s="1"/>
      <c r="C39" s="2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2:78" ht="23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2:78" ht="23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2:78" ht="23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2:78" ht="23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2:78" ht="23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2:78" ht="23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2:78" ht="23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2:78" ht="23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2:78" ht="23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2:78" ht="23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2:78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2:78" ht="23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2:78" ht="23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2:78" ht="23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2:78" ht="23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2:78" ht="23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2:78" ht="23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2:78" ht="23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 ht="23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2:78" ht="23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2:78" ht="23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2:78" ht="23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2:78" ht="23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2:78" ht="23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2:78" ht="23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2:78" ht="23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2:78" ht="23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2:78" ht="23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23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23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23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23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23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23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23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23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23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23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23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23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23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23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23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23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23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23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23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23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23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23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23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23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23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23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23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23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23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23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23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23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23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23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23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23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23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23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23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23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23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23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23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23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23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23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23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23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23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23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23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23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23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23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23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23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23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23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23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23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23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23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23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23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23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23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23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23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23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23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23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23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23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23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23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23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23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23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23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23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23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2:78" ht="23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</sheetData>
  <sheetProtection/>
  <mergeCells count="1">
    <mergeCell ref="B1:C1"/>
  </mergeCells>
  <printOptions/>
  <pageMargins left="0.28" right="0.16" top="0.23" bottom="0.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2018-12-19T20:18:01Z</cp:lastPrinted>
  <dcterms:created xsi:type="dcterms:W3CDTF">1996-10-08T23:32:33Z</dcterms:created>
  <dcterms:modified xsi:type="dcterms:W3CDTF">2018-12-24T05:14:53Z</dcterms:modified>
  <cp:category/>
  <cp:version/>
  <cp:contentType/>
  <cp:contentStatus/>
</cp:coreProperties>
</file>